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<sst xmlns="http://schemas.openxmlformats.org/spreadsheetml/2006/main" count="32" uniqueCount="27">
  <si>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</si>
  <si>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</si>
  <si>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</si>
  <si>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</si>
  <si>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</si>
  <si>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</si>
  <si>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</si>
  <si>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</si>
  <si>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</si>
  <si>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</si>
  <si>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</si>
  <si>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</si>
  <si>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</si>
  <si>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</si>
  <si>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</si>
  <si>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</si>
  <si>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</si>
  <si>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</si>
  <si>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</si>
  <si>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</si>
  <si>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AUTRES</t>
  </si>
  <si>
    <t>TOTAL DU</t>
  </si>
  <si>
    <t>MOIS</t>
  </si>
  <si>
    <t>Total</t>
  </si>
  <si>
    <t>(000 $)</t>
  </si>
  <si>
    <t>Valeur de permis par mois</t>
  </si>
  <si>
    <t>TABLEAU II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</si>
</sst>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[$-C0C]d\ mmmm\ yyyy"/>
    <numFmt numFmtId="178" formatCode="0.00_);[Red]\(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0" borderId="19" xfId="46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0" fillId="0" borderId="22" xfId="46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6" fontId="0" fillId="0" borderId="26" xfId="0" applyNumberFormat="1" applyBorder="1" applyAlignment="1" quotePrefix="1">
      <alignment horizontal="center"/>
    </xf>
    <xf numFmtId="6" fontId="0" fillId="0" borderId="27" xfId="0" applyNumberForma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2</xdr:col>
      <xdr:colOff>609600</xdr:colOff>
      <xdr:row>13</xdr:row>
      <xdr:rowOff>142875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66725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I34"/>
  <sheetViews>
    <sheetView tabSelected="1" workbookViewId="0" topLeftCell="A18">
      <selection activeCell="N33" sqref="N33"/>
    </sheetView>
  </sheetViews>
  <sheetFormatPr defaultColWidth="11.421875" defaultRowHeight="12.75"/>
  <cols>
    <col min="1" max="1" width="19.00390625" style="0" bestFit="1" customWidth="1"/>
    <col min="2" max="2" width="9.8515625" style="0" customWidth="1"/>
    <col min="3" max="13" width="9.7109375" style="0" customWidth="1"/>
  </cols>
  <sheetData>
    <row r="13" spans="1:13" ht="20.25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5" spans="1:13" ht="12.75">
      <c r="A15" s="28" t="s">
        <v>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7" ht="13.5" thickBot="1"/>
    <row r="18" spans="1:13" ht="25.5" customHeight="1" thickTop="1">
      <c r="A18" s="1"/>
      <c r="B18" s="23" t="s">
        <v>12</v>
      </c>
      <c r="C18" s="24"/>
      <c r="D18" s="23" t="s">
        <v>14</v>
      </c>
      <c r="E18" s="24"/>
      <c r="F18" s="23" t="s">
        <v>16</v>
      </c>
      <c r="G18" s="24"/>
      <c r="H18" s="23" t="s">
        <v>18</v>
      </c>
      <c r="I18" s="24"/>
      <c r="J18" s="23" t="s">
        <v>20</v>
      </c>
      <c r="K18" s="24"/>
      <c r="L18" s="23" t="s">
        <v>21</v>
      </c>
      <c r="M18" s="24"/>
    </row>
    <row r="19" spans="1:13" ht="25.5" customHeight="1">
      <c r="A19" s="4"/>
      <c r="B19" s="21" t="s">
        <v>13</v>
      </c>
      <c r="C19" s="22"/>
      <c r="D19" s="21" t="s">
        <v>15</v>
      </c>
      <c r="E19" s="22"/>
      <c r="F19" s="21" t="s">
        <v>17</v>
      </c>
      <c r="G19" s="22"/>
      <c r="H19" s="21" t="s">
        <v>19</v>
      </c>
      <c r="I19" s="22"/>
      <c r="J19" s="21"/>
      <c r="K19" s="22"/>
      <c r="L19" s="21" t="s">
        <v>22</v>
      </c>
      <c r="M19" s="22"/>
    </row>
    <row r="20" spans="1:13" ht="25.5" customHeight="1" thickBot="1">
      <c r="A20" s="3"/>
      <c r="B20" s="25" t="s">
        <v>24</v>
      </c>
      <c r="C20" s="26"/>
      <c r="D20" s="25" t="s">
        <v>24</v>
      </c>
      <c r="E20" s="26"/>
      <c r="F20" s="25" t="s">
        <v>24</v>
      </c>
      <c r="G20" s="26"/>
      <c r="H20" s="25" t="s">
        <v>24</v>
      </c>
      <c r="I20" s="26"/>
      <c r="J20" s="25" t="s">
        <v>24</v>
      </c>
      <c r="K20" s="26"/>
      <c r="L20" s="25" t="s">
        <v>24</v>
      </c>
      <c r="M20" s="26"/>
    </row>
    <row r="21" spans="1:13" ht="25.5" customHeight="1" thickBot="1" thickTop="1">
      <c r="A21" s="9"/>
      <c r="B21" s="5">
        <v>2018</v>
      </c>
      <c r="C21" s="2">
        <v>2019</v>
      </c>
      <c r="D21" s="5">
        <v>2018</v>
      </c>
      <c r="E21" s="2">
        <v>2019</v>
      </c>
      <c r="F21" s="5">
        <v>2018</v>
      </c>
      <c r="G21" s="2">
        <v>2019</v>
      </c>
      <c r="H21" s="5">
        <v>2018</v>
      </c>
      <c r="I21" s="2">
        <v>2019</v>
      </c>
      <c r="J21" s="5">
        <v>2018</v>
      </c>
      <c r="K21" s="2">
        <v>2019</v>
      </c>
      <c r="L21" s="5">
        <v>2018</v>
      </c>
      <c r="M21" s="2">
        <v>2019</v>
      </c>
    </row>
    <row r="22" spans="1:13" ht="25.5" customHeight="1" thickBot="1" thickTop="1">
      <c r="A22" s="4" t="s">
        <v>0</v>
      </c>
      <c r="B22" s="12">
        <v>1250</v>
      </c>
      <c r="C22" s="19">
        <v>310</v>
      </c>
      <c r="D22" s="12">
        <v>55</v>
      </c>
      <c r="E22" s="10">
        <v>175</v>
      </c>
      <c r="F22" s="12">
        <v>28</v>
      </c>
      <c r="G22" s="10">
        <v>165</v>
      </c>
      <c r="H22" s="12">
        <v>63</v>
      </c>
      <c r="I22" s="10">
        <v>43</v>
      </c>
      <c r="J22" s="12">
        <v>100</v>
      </c>
      <c r="K22" s="10">
        <v>40</v>
      </c>
      <c r="L22" s="12">
        <f aca="true" t="shared" si="0" ref="L22:L33">SUM(B22,D22,F22,H22,J22,)</f>
        <v>1496</v>
      </c>
      <c r="M22" s="12">
        <f aca="true" t="shared" si="1" ref="M22:M33">C22+E22+G22+I22+K22</f>
        <v>733</v>
      </c>
    </row>
    <row r="23" spans="1:13" ht="25.5" customHeight="1" thickBot="1" thickTop="1">
      <c r="A23" s="4" t="s">
        <v>1</v>
      </c>
      <c r="B23" s="15">
        <v>1105</v>
      </c>
      <c r="C23" s="15">
        <v>2480</v>
      </c>
      <c r="D23" s="15">
        <v>65</v>
      </c>
      <c r="E23" s="15">
        <v>200</v>
      </c>
      <c r="F23" s="15">
        <v>50</v>
      </c>
      <c r="G23" s="15">
        <v>600</v>
      </c>
      <c r="H23" s="15">
        <v>55</v>
      </c>
      <c r="I23" s="15">
        <v>0</v>
      </c>
      <c r="J23" s="13">
        <v>25</v>
      </c>
      <c r="K23" s="15">
        <v>1</v>
      </c>
      <c r="L23" s="12">
        <f t="shared" si="0"/>
        <v>1300</v>
      </c>
      <c r="M23" s="12">
        <f t="shared" si="1"/>
        <v>3281</v>
      </c>
    </row>
    <row r="24" spans="1:13" ht="25.5" customHeight="1" thickBot="1" thickTop="1">
      <c r="A24" s="4" t="s">
        <v>2</v>
      </c>
      <c r="B24" s="15">
        <v>2790</v>
      </c>
      <c r="C24" s="16">
        <v>2093</v>
      </c>
      <c r="D24" s="15">
        <v>80</v>
      </c>
      <c r="E24" s="16">
        <v>0</v>
      </c>
      <c r="F24" s="15">
        <v>100</v>
      </c>
      <c r="G24" s="16">
        <v>445</v>
      </c>
      <c r="H24" s="15">
        <v>151</v>
      </c>
      <c r="I24" s="16">
        <v>117</v>
      </c>
      <c r="J24" s="13">
        <v>116</v>
      </c>
      <c r="K24" s="16">
        <v>79</v>
      </c>
      <c r="L24" s="12">
        <f t="shared" si="0"/>
        <v>3237</v>
      </c>
      <c r="M24" s="12">
        <f t="shared" si="1"/>
        <v>2734</v>
      </c>
    </row>
    <row r="25" spans="1:13" ht="25.5" customHeight="1" thickBot="1" thickTop="1">
      <c r="A25" s="4" t="s">
        <v>3</v>
      </c>
      <c r="B25" s="15">
        <v>1355</v>
      </c>
      <c r="C25" s="16">
        <v>2315</v>
      </c>
      <c r="D25" s="15">
        <v>165</v>
      </c>
      <c r="E25" s="16">
        <v>20</v>
      </c>
      <c r="F25" s="15">
        <v>252</v>
      </c>
      <c r="G25" s="16">
        <v>52</v>
      </c>
      <c r="H25" s="15">
        <v>109</v>
      </c>
      <c r="I25" s="16">
        <v>137</v>
      </c>
      <c r="J25" s="13">
        <v>291</v>
      </c>
      <c r="K25" s="16">
        <v>251</v>
      </c>
      <c r="L25" s="12">
        <f t="shared" si="0"/>
        <v>2172</v>
      </c>
      <c r="M25" s="12">
        <f t="shared" si="1"/>
        <v>2775</v>
      </c>
    </row>
    <row r="26" spans="1:13" ht="25.5" customHeight="1" thickBot="1" thickTop="1">
      <c r="A26" s="4" t="s">
        <v>4</v>
      </c>
      <c r="B26" s="15">
        <v>2812</v>
      </c>
      <c r="C26" s="16">
        <v>2055</v>
      </c>
      <c r="D26" s="15">
        <v>22</v>
      </c>
      <c r="E26" s="16">
        <v>218</v>
      </c>
      <c r="F26" s="15">
        <v>145</v>
      </c>
      <c r="G26" s="16">
        <v>149</v>
      </c>
      <c r="H26" s="15">
        <v>379</v>
      </c>
      <c r="I26" s="16">
        <v>383</v>
      </c>
      <c r="J26" s="13">
        <v>237</v>
      </c>
      <c r="K26" s="16">
        <v>606</v>
      </c>
      <c r="L26" s="12">
        <f t="shared" si="0"/>
        <v>3595</v>
      </c>
      <c r="M26" s="12">
        <f t="shared" si="1"/>
        <v>3411</v>
      </c>
    </row>
    <row r="27" spans="1:13" ht="25.5" customHeight="1" thickBot="1" thickTop="1">
      <c r="A27" s="4" t="s">
        <v>5</v>
      </c>
      <c r="B27" s="15">
        <v>2630</v>
      </c>
      <c r="C27" s="16">
        <v>5190</v>
      </c>
      <c r="D27" s="15">
        <v>99</v>
      </c>
      <c r="E27" s="16">
        <v>10</v>
      </c>
      <c r="F27" s="15">
        <v>1341</v>
      </c>
      <c r="G27" s="16">
        <v>141</v>
      </c>
      <c r="H27" s="15">
        <v>142</v>
      </c>
      <c r="I27" s="16">
        <v>233</v>
      </c>
      <c r="J27" s="13">
        <v>310</v>
      </c>
      <c r="K27" s="16">
        <v>377</v>
      </c>
      <c r="L27" s="12">
        <f t="shared" si="0"/>
        <v>4522</v>
      </c>
      <c r="M27" s="12">
        <f t="shared" si="1"/>
        <v>5951</v>
      </c>
    </row>
    <row r="28" spans="1:13" ht="25.5" customHeight="1" thickBot="1" thickTop="1">
      <c r="A28" s="4" t="s">
        <v>6</v>
      </c>
      <c r="B28" s="15">
        <v>3152</v>
      </c>
      <c r="C28" s="16">
        <v>2714</v>
      </c>
      <c r="D28" s="15">
        <v>55</v>
      </c>
      <c r="E28" s="16">
        <v>200</v>
      </c>
      <c r="F28" s="15">
        <v>61</v>
      </c>
      <c r="G28" s="16">
        <v>285</v>
      </c>
      <c r="H28" s="15">
        <v>174</v>
      </c>
      <c r="I28" s="16">
        <v>307</v>
      </c>
      <c r="J28" s="13">
        <v>187</v>
      </c>
      <c r="K28" s="16">
        <v>377</v>
      </c>
      <c r="L28" s="12">
        <f t="shared" si="0"/>
        <v>3629</v>
      </c>
      <c r="M28" s="12">
        <f t="shared" si="1"/>
        <v>3883</v>
      </c>
    </row>
    <row r="29" spans="1:13" ht="25.5" customHeight="1" thickBot="1" thickTop="1">
      <c r="A29" s="4" t="s">
        <v>7</v>
      </c>
      <c r="B29" s="15">
        <v>1700</v>
      </c>
      <c r="C29" s="16">
        <v>1360</v>
      </c>
      <c r="D29" s="15">
        <v>70</v>
      </c>
      <c r="E29" s="16">
        <v>105</v>
      </c>
      <c r="F29" s="15">
        <v>70</v>
      </c>
      <c r="G29" s="16">
        <v>95</v>
      </c>
      <c r="H29" s="15">
        <v>330</v>
      </c>
      <c r="I29" s="16">
        <v>177</v>
      </c>
      <c r="J29" s="13">
        <v>122</v>
      </c>
      <c r="K29" s="16">
        <v>232</v>
      </c>
      <c r="L29" s="12">
        <f t="shared" si="0"/>
        <v>2292</v>
      </c>
      <c r="M29" s="12">
        <f t="shared" si="1"/>
        <v>1969</v>
      </c>
    </row>
    <row r="30" spans="1:13" ht="25.5" customHeight="1" thickBot="1" thickTop="1">
      <c r="A30" s="4" t="s">
        <v>8</v>
      </c>
      <c r="B30" s="15">
        <v>1555</v>
      </c>
      <c r="C30" s="16">
        <v>2425</v>
      </c>
      <c r="D30" s="15">
        <v>64</v>
      </c>
      <c r="E30" s="16">
        <v>200</v>
      </c>
      <c r="F30" s="15">
        <v>201</v>
      </c>
      <c r="G30" s="16">
        <v>117</v>
      </c>
      <c r="H30" s="15">
        <v>260</v>
      </c>
      <c r="I30" s="16">
        <v>300</v>
      </c>
      <c r="J30" s="13">
        <v>82</v>
      </c>
      <c r="K30" s="16">
        <v>292</v>
      </c>
      <c r="L30" s="12">
        <f t="shared" si="0"/>
        <v>2162</v>
      </c>
      <c r="M30" s="12">
        <f t="shared" si="1"/>
        <v>3334</v>
      </c>
    </row>
    <row r="31" spans="1:13" ht="25.5" customHeight="1" thickBot="1" thickTop="1">
      <c r="A31" s="4" t="s">
        <v>9</v>
      </c>
      <c r="B31" s="15">
        <v>3890</v>
      </c>
      <c r="C31" s="16">
        <v>3784</v>
      </c>
      <c r="D31" s="15">
        <v>87</v>
      </c>
      <c r="E31" s="16">
        <v>2</v>
      </c>
      <c r="F31" s="15">
        <v>181</v>
      </c>
      <c r="G31" s="16">
        <v>114</v>
      </c>
      <c r="H31" s="15">
        <v>349</v>
      </c>
      <c r="I31" s="16">
        <v>217</v>
      </c>
      <c r="J31" s="13">
        <v>163</v>
      </c>
      <c r="K31" s="16">
        <v>36</v>
      </c>
      <c r="L31" s="12">
        <f t="shared" si="0"/>
        <v>4670</v>
      </c>
      <c r="M31" s="12">
        <f t="shared" si="1"/>
        <v>4153</v>
      </c>
    </row>
    <row r="32" spans="1:13" ht="25.5" customHeight="1" thickBot="1" thickTop="1">
      <c r="A32" s="4" t="s">
        <v>10</v>
      </c>
      <c r="B32" s="15">
        <v>3229</v>
      </c>
      <c r="C32" s="16">
        <v>1789</v>
      </c>
      <c r="D32" s="15">
        <v>119</v>
      </c>
      <c r="E32" s="16">
        <v>0</v>
      </c>
      <c r="F32" s="15">
        <v>70</v>
      </c>
      <c r="G32" s="16">
        <v>262</v>
      </c>
      <c r="H32" s="15">
        <v>116</v>
      </c>
      <c r="I32" s="16">
        <v>192</v>
      </c>
      <c r="J32" s="13">
        <v>19</v>
      </c>
      <c r="K32" s="16">
        <v>148</v>
      </c>
      <c r="L32" s="12">
        <f t="shared" si="0"/>
        <v>3553</v>
      </c>
      <c r="M32" s="12">
        <f t="shared" si="1"/>
        <v>2391</v>
      </c>
    </row>
    <row r="33" spans="1:13" ht="25.5" customHeight="1" thickBot="1" thickTop="1">
      <c r="A33" s="4" t="s">
        <v>11</v>
      </c>
      <c r="B33" s="15">
        <v>1415</v>
      </c>
      <c r="C33" s="17">
        <v>3105</v>
      </c>
      <c r="D33" s="15">
        <v>0</v>
      </c>
      <c r="E33" s="17">
        <v>0</v>
      </c>
      <c r="F33" s="15">
        <v>16</v>
      </c>
      <c r="G33" s="17">
        <v>55</v>
      </c>
      <c r="H33" s="15">
        <v>7</v>
      </c>
      <c r="I33" s="17">
        <v>60</v>
      </c>
      <c r="J33" s="13">
        <v>30</v>
      </c>
      <c r="K33" s="17">
        <v>74</v>
      </c>
      <c r="L33" s="12">
        <f t="shared" si="0"/>
        <v>1468</v>
      </c>
      <c r="M33" s="12">
        <f t="shared" si="1"/>
        <v>3294</v>
      </c>
    </row>
    <row r="34" spans="1:35" s="6" customFormat="1" ht="25.5" customHeight="1" thickBot="1" thickTop="1">
      <c r="A34" s="8" t="s">
        <v>23</v>
      </c>
      <c r="B34" s="14">
        <f aca="true" t="shared" si="2" ref="B34:M34">SUM(B22:B33)</f>
        <v>26883</v>
      </c>
      <c r="C34" s="18">
        <f t="shared" si="2"/>
        <v>29620</v>
      </c>
      <c r="D34" s="8">
        <f t="shared" si="2"/>
        <v>881</v>
      </c>
      <c r="E34" s="11">
        <f t="shared" si="2"/>
        <v>1130</v>
      </c>
      <c r="F34" s="8">
        <f t="shared" si="2"/>
        <v>2515</v>
      </c>
      <c r="G34" s="20">
        <f t="shared" si="2"/>
        <v>2480</v>
      </c>
      <c r="H34" s="14">
        <f t="shared" si="2"/>
        <v>2135</v>
      </c>
      <c r="I34" s="18">
        <f t="shared" si="2"/>
        <v>2166</v>
      </c>
      <c r="J34" s="14">
        <f t="shared" si="2"/>
        <v>1682</v>
      </c>
      <c r="K34" s="20">
        <f t="shared" si="2"/>
        <v>2513</v>
      </c>
      <c r="L34" s="14">
        <f t="shared" si="2"/>
        <v>34096</v>
      </c>
      <c r="M34" s="18">
        <f t="shared" si="2"/>
        <v>37909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3.5" thickTop="1"/>
  </sheetData>
  <sheetProtection/>
  <mergeCells count="20">
    <mergeCell ref="L18:M18"/>
    <mergeCell ref="L19:M19"/>
    <mergeCell ref="A13:M13"/>
    <mergeCell ref="A15:M15"/>
    <mergeCell ref="J18:K18"/>
    <mergeCell ref="J19:K19"/>
    <mergeCell ref="F18:G18"/>
    <mergeCell ref="F19:G19"/>
    <mergeCell ref="H18:I18"/>
    <mergeCell ref="H19:I19"/>
    <mergeCell ref="B19:C19"/>
    <mergeCell ref="B18:C18"/>
    <mergeCell ref="D18:E18"/>
    <mergeCell ref="D19:E19"/>
    <mergeCell ref="J20:K20"/>
    <mergeCell ref="L20:M20"/>
    <mergeCell ref="B20:C20"/>
    <mergeCell ref="D20:E20"/>
    <mergeCell ref="F20:G20"/>
    <mergeCell ref="H20:I2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2020-01-07T13:34:25Z</cp:lastPrinted>
  <dcterms:created xsi:type="dcterms:W3CDTF">2000-04-03T12:50:14Z</dcterms:created>
  <dcterms:modified xsi:type="dcterms:W3CDTF">2020-01-07T13:34:32Z</dcterms:modified>
  <cp:category/>
  <cp:version/>
  <cp:contentType/>
  <cp:contentStatus/>
</cp:coreProperties>
</file>